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  <c r="J6" i="1"/>
  <c r="I6" i="1"/>
  <c r="H6" i="1"/>
  <c r="G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<sst xmlns="http://schemas.openxmlformats.org/spreadsheetml/2006/main" count="45" uniqueCount="44">
  <si>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</si>
  <si>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</si>
  <si>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</si>
  <si>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</si>
  <si>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</si>
  <si>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</si>
  <si>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</si>
  <si>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</si>
  <si>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</si>
  <si>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</si>
  <si>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</si>
  <si>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</si>
  <si>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</si>
  <si>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</si>
  <si>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</si>
  <si>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</si>
  <si>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</si>
  <si>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</si>
  <si>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</si>
  <si>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</si>
  <si>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</si>
  <si>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</si>
  <si>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</si>
  <si>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</si>
  <si>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</si>
  <si>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</si>
  <si>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</si>
  <si>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</si>
  <si>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пшеничный</t>
  </si>
  <si>
    <t>МБОУ БСШ №1 имени Е.К. Зырянова</t>
  </si>
  <si>
    <t>1</t>
  </si>
  <si>
    <t>Чай с сахаром</t>
  </si>
  <si>
    <t>Хлеб ржаной/пшеничный или батон</t>
  </si>
  <si>
    <t>Рыба, тушеная в томате с овощами</t>
  </si>
  <si>
    <t>Картофель отварной</t>
  </si>
  <si>
    <t>Кондитерские изделия</t>
  </si>
  <si>
    <t>Бутерброд с маслом (батон)</t>
  </si>
  <si>
    <t>Кондитерские изделия с соком</t>
  </si>
  <si>
    <t>Икра морковная</t>
  </si>
  <si>
    <t>Свекольник со сметаной</t>
  </si>
  <si>
    <t>Курица в соусе с томатом</t>
  </si>
  <si>
    <t>Рис отварной</t>
  </si>
  <si>
    <t>Компот из кураги</t>
  </si>
  <si>
    <t xml:space="preserve">Хлеб ржаной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</si>
</sst>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30</v>
      </c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69</v>
      </c>
      <c r="D4" s="30" t="s">
        <v>34</v>
      </c>
      <c r="E4" s="15">
        <v>150</v>
      </c>
      <c r="F4" s="25">
        <v>10.37</v>
      </c>
      <c r="G4" s="15">
        <v>132.6</v>
      </c>
      <c r="H4" s="15">
        <v>3.12</v>
      </c>
      <c r="I4" s="15">
        <v>5.0999999999999996</v>
      </c>
      <c r="J4" s="16">
        <v>18.57</v>
      </c>
    </row>
    <row r="5" spans="1:10" x14ac:dyDescent="0.25">
      <c r="A5" s="7"/>
      <c r="B5" s="1" t="s">
        <v>12</v>
      </c>
      <c r="C5" s="2">
        <v>57</v>
      </c>
      <c r="D5" s="31" t="s">
        <v>31</v>
      </c>
      <c r="E5" s="17">
        <v>200</v>
      </c>
      <c r="F5" s="26">
        <v>4.46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27</v>
      </c>
      <c r="D6" s="31" t="s">
        <v>32</v>
      </c>
      <c r="E6" s="17">
        <v>40</v>
      </c>
      <c r="F6" s="26">
        <v>5.42</v>
      </c>
      <c r="G6" s="17">
        <f>41.6+40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>
        <v>51</v>
      </c>
      <c r="D7" s="31" t="s">
        <v>33</v>
      </c>
      <c r="E7" s="17">
        <v>90</v>
      </c>
      <c r="F7" s="26">
        <v>30.58</v>
      </c>
      <c r="G7" s="17">
        <v>94.5</v>
      </c>
      <c r="H7" s="17">
        <v>8.66</v>
      </c>
      <c r="I7" s="17">
        <v>4.47</v>
      </c>
      <c r="J7" s="18">
        <v>4.6399999999999997</v>
      </c>
    </row>
    <row r="8" spans="1:10" ht="15.75" thickBot="1" x14ac:dyDescent="0.3">
      <c r="A8" s="8"/>
      <c r="B8" s="9"/>
      <c r="C8" s="9" t="s">
        <v>27</v>
      </c>
      <c r="D8" s="32" t="s">
        <v>35</v>
      </c>
      <c r="E8" s="19">
        <v>20</v>
      </c>
      <c r="F8" s="27">
        <v>9.74</v>
      </c>
      <c r="G8" s="19">
        <v>63.56</v>
      </c>
      <c r="H8" s="19">
        <v>1.07</v>
      </c>
      <c r="I8" s="19">
        <v>1.4</v>
      </c>
      <c r="J8" s="20">
        <v>11.67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36</v>
      </c>
      <c r="E10" s="17">
        <v>30</v>
      </c>
      <c r="F10" s="26">
        <v>12.42</v>
      </c>
      <c r="G10" s="17">
        <f>64.7+41.6</f>
        <v>106.30000000000001</v>
      </c>
      <c r="H10" s="17">
        <f>0.08+1.6</f>
        <v>1.6800000000000002</v>
      </c>
      <c r="I10" s="17">
        <f>7.15+0.03</f>
        <v>7.1800000000000006</v>
      </c>
      <c r="J10" s="18">
        <f>0.12+8.02</f>
        <v>8.1399999999999988</v>
      </c>
    </row>
    <row r="11" spans="1:10" ht="15.75" thickBot="1" x14ac:dyDescent="0.3">
      <c r="A11" s="8"/>
      <c r="B11" s="9"/>
      <c r="C11" s="9"/>
      <c r="D11" s="32" t="s">
        <v>37</v>
      </c>
      <c r="E11" s="19">
        <v>270</v>
      </c>
      <c r="F11" s="27">
        <v>33.01</v>
      </c>
      <c r="G11" s="19">
        <f>136+222.46</f>
        <v>358.46000000000004</v>
      </c>
      <c r="H11" s="19">
        <f>3.76+0.6</f>
        <v>4.3599999999999994</v>
      </c>
      <c r="I11" s="19">
        <f>0+4.9</f>
        <v>4.9000000000000004</v>
      </c>
      <c r="J11" s="20">
        <f>33+40.86</f>
        <v>73.86</v>
      </c>
    </row>
    <row r="12" spans="1:10" x14ac:dyDescent="0.25">
      <c r="A12" s="7" t="s">
        <v>14</v>
      </c>
      <c r="B12" s="10" t="s">
        <v>15</v>
      </c>
      <c r="C12" s="3">
        <v>59</v>
      </c>
      <c r="D12" s="33" t="s">
        <v>38</v>
      </c>
      <c r="E12" s="21">
        <v>60</v>
      </c>
      <c r="F12" s="28">
        <v>7.8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10</v>
      </c>
      <c r="D13" s="31" t="s">
        <v>39</v>
      </c>
      <c r="E13" s="17">
        <v>255</v>
      </c>
      <c r="F13" s="26">
        <v>19.63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1" t="s">
        <v>40</v>
      </c>
      <c r="E14" s="17">
        <v>90</v>
      </c>
      <c r="F14" s="26">
        <v>36.369999999999997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1" t="s">
        <v>41</v>
      </c>
      <c r="E15" s="17">
        <v>150</v>
      </c>
      <c r="F15" s="26">
        <v>10.33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1" t="s">
        <v>43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74</v>
      </c>
      <c r="D19" s="31" t="s">
        <v>42</v>
      </c>
      <c r="E19" s="17">
        <v>200</v>
      </c>
      <c r="F19" s="26">
        <v>13.32</v>
      </c>
      <c r="G19" s="17">
        <v>87</v>
      </c>
      <c r="H19" s="17">
        <v>1.04</v>
      </c>
      <c r="I19" s="17">
        <v>0</v>
      </c>
      <c r="J19" s="18">
        <v>20.98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2022-11-23T07:38:23Z</dcterms:modified>
</cp:coreProperties>
</file>